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filterPrivacy="1" codeName="BuÇalışmaKitabı" defaultThemeVersion="124226"/>
  <xr:revisionPtr revIDLastSave="0" documentId="12_ncr:500000_{C080BE87-8DB7-4E98-9A2A-B7129B459806}" xr6:coauthVersionLast="33" xr6:coauthVersionMax="33" xr10:uidLastSave="{00000000-0000-0000-0000-000000000000}"/>
  <bookViews>
    <workbookView xWindow="240" yWindow="105" windowWidth="14805" windowHeight="8010" xr2:uid="{00000000-000D-0000-FFFF-FFFF00000000}"/>
  </bookViews>
  <sheets>
    <sheet name="Sayfa1" sheetId="1" r:id="rId1"/>
    <sheet name="Sayfa2" sheetId="2" r:id="rId2"/>
  </sheets>
  <calcPr calcId="179017"/>
</workbook>
</file>

<file path=xl/calcChain.xml><?xml version="1.0" encoding="utf-8"?>
<calcChain xmlns="http://schemas.openxmlformats.org/spreadsheetml/2006/main">
  <c r="M2" i="1" l="1"/>
  <c r="N2" i="1" s="1"/>
  <c r="E28" i="1" s="1"/>
  <c r="M1" i="1"/>
  <c r="N1" i="1" s="1"/>
  <c r="E34" i="1" s="1"/>
  <c r="E9" i="1" l="1"/>
  <c r="E3" i="1"/>
  <c r="A5" i="2"/>
  <c r="C5" i="2"/>
  <c r="I5" i="2"/>
  <c r="I12" i="2" s="1"/>
  <c r="G5" i="2"/>
  <c r="G12" i="2" l="1"/>
  <c r="E15" i="1"/>
  <c r="E21" i="1"/>
</calcChain>
</file>

<file path=xl/sharedStrings.xml><?xml version="1.0" encoding="utf-8"?>
<sst xmlns="http://schemas.openxmlformats.org/spreadsheetml/2006/main" count="38" uniqueCount="29">
  <si>
    <t>Muhtemel Doğum Tarihi</t>
  </si>
  <si>
    <t>Ayrılması Gereken Tarih</t>
  </si>
  <si>
    <t>İhsan HOMAN</t>
  </si>
  <si>
    <t>ihsanhmn@gmail.com</t>
  </si>
  <si>
    <t>tarihinde ayrılması gerekir.</t>
  </si>
  <si>
    <t>Göreve Başlaması Gereken Tarih</t>
  </si>
  <si>
    <t>tarihinde göreve başlaması gerekir.</t>
  </si>
  <si>
    <t>Anne adayı doktor raporu ile muhtemel doğum tarihinden önceki 3 haftaya kadar çalıştı ise;</t>
  </si>
  <si>
    <t>Anne adayı doğum öncesi 8 haftalık analık iznini kullandı ise;</t>
  </si>
  <si>
    <t>Anne adayı doğum öncesi 8 haftalık analık iznini kullanmak isterse;</t>
  </si>
  <si>
    <t>Anne adayı doktor raporu ile muhtemel doğum tarihinden önceki 3 haftaya kadar çalışmak isterse;</t>
  </si>
  <si>
    <t>8 hafta sonra</t>
  </si>
  <si>
    <t>13 hafta sonra</t>
  </si>
  <si>
    <t xml:space="preserve">Mevcut mevzuat hükümlerine göre memur anne adayları doğumdan önce ve sonra 8 hafta analık izni kullanır. Memurun isteği üzerine doktor raporu ile belgelendirirse doğumdan önceki 3 haftaya kadar çalışabilir. Bu durumda kullanılmayan 5 haftalık izin doğum sonrası izne eklenir. Lakin normal izinlerini kullanırken erken doğum olursa kullanmadığı izinlerde doğum sonrasına eklenir. Bu tablo tüm olasılıklar göz önünde bulundurularak hazırlanmıştır. Sadece muhtemel doğum tarihi ve sonrasında doğumun gerçekleştiği tarih yazılmalıdır. Umarım işinize yarar. </t>
  </si>
  <si>
    <t>Kesin Doğum Tarihi</t>
  </si>
  <si>
    <t>3 hafta önce (37.hafta)</t>
  </si>
  <si>
    <t>8 hafta önce          (32. hafta)</t>
  </si>
  <si>
    <t>13 haftadan sonraki;</t>
  </si>
  <si>
    <t>8 haftadan sonraki;</t>
  </si>
  <si>
    <t>MUHTEMEL
DOĞUM
TARİHİ</t>
  </si>
  <si>
    <t>3 HAFTA ÖNCE</t>
  </si>
  <si>
    <t>8 HAFTA ÖNCE</t>
  </si>
  <si>
    <t>8 HAFTA SONRA</t>
  </si>
  <si>
    <t>13 HAFTA SONRA</t>
  </si>
  <si>
    <t>GERÇEK
DOĞUM
TARİHİ</t>
  </si>
  <si>
    <t>DOĞUM ÖNCESİ</t>
  </si>
  <si>
    <t>1. AŞAMA HESAPLAMA</t>
  </si>
  <si>
    <t>DOĞUM SONRASI</t>
  </si>
  <si>
    <t>2. AŞAMA HESAPLAMA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</si>
</sst>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charset val="162"/>
      <scheme val="minor"/>
    </font>
    <font>
      <sz val="11"/>
      <color rgb="FFFFFF00"/>
      <name val="Calibri"/>
      <family val="2"/>
      <scheme val="minor"/>
    </font>
    <font>
      <b/>
      <sz val="11"/>
      <color rgb="FFFFFF00"/>
      <name val="Calibri"/>
      <family val="2"/>
      <charset val="162"/>
      <scheme val="minor"/>
    </font>
    <font>
      <b/>
      <sz val="12"/>
      <color rgb="FFFFFF00"/>
      <name val="Calibri"/>
      <family val="2"/>
      <charset val="162"/>
      <scheme val="minor"/>
    </font>
    <font>
      <u/>
      <sz val="11"/>
      <color theme="10"/>
      <name val="Calibri"/>
      <family val="2"/>
      <scheme val="minor"/>
    </font>
    <font>
      <sz val="16"/>
      <color rgb="FFFFFF00"/>
      <name val="Calibri"/>
      <family val="2"/>
      <scheme val="minor"/>
    </font>
    <font>
      <b/>
      <sz val="12"/>
      <color theme="1"/>
      <name val="Calibri"/>
      <family val="2"/>
      <charset val="162"/>
      <scheme val="minor"/>
    </font>
    <font>
      <b/>
      <sz val="18"/>
      <color theme="1"/>
      <name val="Calibri"/>
      <family val="2"/>
      <charset val="162"/>
      <scheme val="minor"/>
    </font>
    <font>
      <sz val="12"/>
      <color theme="1"/>
      <name val="Calibri"/>
      <family val="2"/>
      <scheme val="minor"/>
    </font>
    <font>
      <sz val="22"/>
      <color theme="1"/>
      <name val="Calibri"/>
      <family val="2"/>
      <scheme val="minor"/>
    </font>
    <font>
      <u/>
      <sz val="12"/>
      <color theme="10"/>
      <name val="Calibri"/>
      <family val="2"/>
      <scheme val="minor"/>
    </font>
    <font>
      <sz val="9"/>
      <color theme="1"/>
      <name val="Calibri"/>
      <family val="2"/>
      <scheme val="minor"/>
    </font>
    <font>
      <i/>
      <sz val="9"/>
      <color theme="1"/>
      <name val="Calibri"/>
      <family val="2"/>
      <charset val="162"/>
      <scheme val="minor"/>
    </font>
    <font>
      <sz val="11"/>
      <color theme="0"/>
      <name val="Calibri"/>
      <family val="2"/>
      <scheme val="minor"/>
    </font>
    <font>
      <sz val="28"/>
      <color rgb="FFFFFF00"/>
      <name val="Calibri"/>
      <family val="2"/>
      <scheme val="minor"/>
    </font>
    <font>
      <b/>
      <sz val="22"/>
      <color theme="1"/>
      <name val="Calibri"/>
      <family val="2"/>
      <charset val="162"/>
      <scheme val="minor"/>
    </font>
    <font>
      <sz val="28"/>
      <color rgb="FFFFFF00"/>
      <name val="Calibri"/>
      <family val="2"/>
      <charset val="162"/>
      <scheme val="minor"/>
    </font>
    <font>
      <sz val="14"/>
      <color theme="1"/>
      <name val="Calibri"/>
      <family val="2"/>
      <scheme val="minor"/>
    </font>
    <font>
      <b/>
      <sz val="11"/>
      <color theme="0"/>
      <name val="Calibri"/>
      <family val="2"/>
      <charset val="162"/>
      <scheme val="minor"/>
    </font>
    <font>
      <b/>
      <sz val="10"/>
      <color rgb="FFFFFF00"/>
      <name val="Calibri"/>
      <family val="2"/>
      <charset val="162"/>
      <scheme val="minor"/>
    </font>
    <font>
      <b/>
      <sz val="14"/>
      <color rgb="FFFFFF00"/>
      <name val="Calibri"/>
      <family val="2"/>
      <charset val="162"/>
      <scheme val="minor"/>
    </font>
    <font>
      <sz val="18"/>
      <color rgb="FFFFFF00"/>
      <name val="Calibri"/>
      <family val="2"/>
      <charset val="162"/>
      <scheme val="minor"/>
    </font>
    <font>
      <b/>
      <sz val="14"/>
      <color theme="1"/>
      <name val="Calibri"/>
      <family val="2"/>
      <charset val="162"/>
      <scheme val="minor"/>
    </font>
    <font>
      <sz val="8"/>
      <color rgb="FF000000"/>
      <name val="Segoe UI"/>
      <family val="2"/>
      <charset val="162"/>
    </font>
    <font>
      <i/>
      <sz val="9"/>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9"/>
        <bgColor indexed="64"/>
      </patternFill>
    </fill>
    <fill>
      <patternFill patternType="solid">
        <fgColor theme="3" tint="-0.249977111117893"/>
        <bgColor indexed="64"/>
      </patternFill>
    </fill>
    <fill>
      <patternFill patternType="solid">
        <fgColor rgb="FFFFFF00"/>
        <bgColor indexed="64"/>
      </patternFill>
    </fill>
  </fills>
  <borders count="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2">
    <xf numFmtId="0" fontId="0" fillId="0" borderId="0" xfId="0"/>
    <xf numFmtId="0" fontId="0" fillId="0" borderId="0" xfId="0" applyProtection="1"/>
    <xf numFmtId="0" fontId="1" fillId="0" borderId="0" xfId="0" applyFont="1" applyProtection="1">
      <protection locked="0"/>
    </xf>
    <xf numFmtId="0" fontId="18"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23" fillId="0" borderId="0" xfId="0" applyFont="1" applyAlignment="1">
      <alignment horizontal="center" vertical="center"/>
    </xf>
    <xf numFmtId="14" fontId="23" fillId="0" borderId="0" xfId="0" applyNumberFormat="1" applyFont="1" applyAlignment="1">
      <alignment horizontal="center" vertical="center"/>
    </xf>
    <xf numFmtId="0" fontId="19" fillId="0" borderId="0" xfId="0" applyFont="1" applyAlignment="1" applyProtection="1">
      <alignment horizontal="left"/>
      <protection locked="0"/>
    </xf>
    <xf numFmtId="0" fontId="14" fillId="0" borderId="0" xfId="0" applyFont="1" applyFill="1" applyAlignment="1" applyProtection="1">
      <alignment horizontal="left"/>
    </xf>
    <xf numFmtId="0" fontId="6" fillId="0" borderId="0" xfId="0" applyFont="1" applyFill="1" applyAlignment="1" applyProtection="1"/>
    <xf numFmtId="14" fontId="8" fillId="0" borderId="0" xfId="0" applyNumberFormat="1" applyFont="1" applyFill="1" applyAlignment="1" applyProtection="1"/>
    <xf numFmtId="0" fontId="8" fillId="0" borderId="0" xfId="0" applyFont="1" applyFill="1" applyAlignment="1" applyProtection="1"/>
    <xf numFmtId="0" fontId="13" fillId="0" borderId="0" xfId="0" applyFont="1" applyAlignment="1" applyProtection="1">
      <alignment wrapText="1"/>
    </xf>
    <xf numFmtId="0" fontId="3" fillId="2" borderId="0" xfId="0" applyFont="1" applyFill="1" applyAlignment="1" applyProtection="1"/>
    <xf numFmtId="0" fontId="1" fillId="0" borderId="0" xfId="0" applyFont="1" applyProtection="1"/>
    <xf numFmtId="0" fontId="3" fillId="0" borderId="0" xfId="0" applyFont="1" applyFill="1" applyAlignment="1" applyProtection="1">
      <alignment vertical="center" wrapText="1"/>
    </xf>
    <xf numFmtId="0" fontId="2" fillId="0" borderId="0" xfId="0" applyFont="1" applyFill="1" applyProtection="1"/>
    <xf numFmtId="0" fontId="3" fillId="2" borderId="1" xfId="0" applyFont="1" applyFill="1" applyBorder="1" applyAlignment="1" applyProtection="1"/>
    <xf numFmtId="0" fontId="0" fillId="0" borderId="0" xfId="0" applyAlignment="1" applyProtection="1">
      <alignment wrapText="1"/>
    </xf>
    <xf numFmtId="0" fontId="1" fillId="0" borderId="0" xfId="0" applyFont="1" applyBorder="1" applyProtection="1"/>
    <xf numFmtId="0" fontId="7" fillId="0" borderId="0" xfId="0" applyFont="1" applyFill="1" applyBorder="1" applyAlignment="1" applyProtection="1"/>
    <xf numFmtId="14" fontId="16" fillId="0" borderId="0" xfId="0" applyNumberFormat="1" applyFont="1" applyFill="1" applyBorder="1" applyAlignment="1" applyProtection="1">
      <alignment vertical="center"/>
    </xf>
    <xf numFmtId="0" fontId="12" fillId="0" borderId="0" xfId="0" applyFont="1" applyAlignment="1" applyProtection="1">
      <alignment wrapText="1"/>
    </xf>
    <xf numFmtId="14" fontId="16" fillId="0" borderId="0" xfId="0" applyNumberFormat="1" applyFont="1" applyFill="1" applyBorder="1" applyAlignment="1" applyProtection="1">
      <alignment horizontal="left" vertical="center"/>
    </xf>
    <xf numFmtId="0" fontId="0" fillId="0" borderId="0" xfId="0" applyFill="1" applyProtection="1"/>
    <xf numFmtId="0" fontId="1"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9" fillId="0" borderId="0" xfId="0" applyFont="1" applyAlignment="1" applyProtection="1">
      <alignment vertical="center"/>
    </xf>
    <xf numFmtId="14" fontId="10" fillId="0" borderId="0" xfId="0" applyNumberFormat="1" applyFont="1" applyFill="1" applyBorder="1" applyAlignment="1" applyProtection="1">
      <alignment vertical="center"/>
    </xf>
    <xf numFmtId="14" fontId="0" fillId="0" borderId="0" xfId="0" applyNumberFormat="1" applyProtection="1"/>
    <xf numFmtId="0" fontId="3" fillId="0" borderId="0" xfId="0" applyFont="1" applyFill="1" applyAlignment="1" applyProtection="1">
      <alignment vertical="center"/>
    </xf>
    <xf numFmtId="0" fontId="14" fillId="0" borderId="0" xfId="0" applyFont="1" applyProtection="1"/>
    <xf numFmtId="0" fontId="0" fillId="0" borderId="0" xfId="0" applyNumberFormat="1" applyFont="1" applyAlignment="1" applyProtection="1">
      <alignment horizontal="center"/>
    </xf>
    <xf numFmtId="0" fontId="0" fillId="0" borderId="0" xfId="0" applyFont="1" applyAlignment="1" applyProtection="1">
      <alignment horizontal="center"/>
    </xf>
    <xf numFmtId="0" fontId="0" fillId="0" borderId="0" xfId="0" applyFont="1" applyAlignment="1" applyProtection="1">
      <alignment vertical="center"/>
    </xf>
    <xf numFmtId="0" fontId="0" fillId="0" borderId="0" xfId="0" applyFont="1" applyProtection="1"/>
    <xf numFmtId="0" fontId="25" fillId="0" borderId="0" xfId="0" applyFont="1" applyAlignment="1" applyProtection="1">
      <alignment wrapText="1"/>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14" fontId="22" fillId="4" borderId="19" xfId="0" applyNumberFormat="1" applyFont="1" applyFill="1" applyBorder="1" applyAlignment="1" applyProtection="1">
      <alignment horizontal="center" vertical="center" wrapText="1"/>
    </xf>
    <xf numFmtId="0" fontId="22" fillId="4" borderId="20" xfId="0" applyFont="1" applyFill="1" applyBorder="1" applyAlignment="1" applyProtection="1">
      <alignment horizontal="center" vertical="center" wrapText="1"/>
    </xf>
    <xf numFmtId="0" fontId="22" fillId="4" borderId="2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23"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22" xfId="0" applyFont="1" applyFill="1" applyBorder="1" applyAlignment="1" applyProtection="1">
      <alignment horizontal="center" vertical="center" wrapText="1"/>
    </xf>
    <xf numFmtId="0" fontId="3" fillId="4" borderId="0" xfId="0" applyFont="1" applyFill="1" applyBorder="1" applyAlignment="1" applyProtection="1">
      <alignment horizontal="left"/>
    </xf>
    <xf numFmtId="0" fontId="22" fillId="4" borderId="20" xfId="0" applyNumberFormat="1" applyFont="1" applyFill="1" applyBorder="1" applyAlignment="1" applyProtection="1">
      <alignment horizontal="center" vertical="center" wrapText="1"/>
    </xf>
    <xf numFmtId="0" fontId="22" fillId="4" borderId="21" xfId="0" applyNumberFormat="1" applyFont="1" applyFill="1" applyBorder="1" applyAlignment="1" applyProtection="1">
      <alignment horizontal="center" vertical="center" wrapText="1"/>
    </xf>
    <xf numFmtId="0" fontId="22" fillId="4" borderId="1" xfId="0" applyNumberFormat="1" applyFont="1" applyFill="1" applyBorder="1" applyAlignment="1" applyProtection="1">
      <alignment horizontal="center" vertical="center" wrapText="1"/>
    </xf>
    <xf numFmtId="0" fontId="22" fillId="4" borderId="0" xfId="0" applyNumberFormat="1" applyFont="1" applyFill="1" applyBorder="1" applyAlignment="1" applyProtection="1">
      <alignment horizontal="center" vertical="center" wrapText="1"/>
    </xf>
    <xf numFmtId="0" fontId="22" fillId="4" borderId="23" xfId="0" applyNumberFormat="1" applyFont="1" applyFill="1" applyBorder="1" applyAlignment="1" applyProtection="1">
      <alignment horizontal="center" vertical="center" wrapText="1"/>
    </xf>
    <xf numFmtId="0" fontId="22" fillId="4" borderId="17" xfId="0" applyNumberFormat="1" applyFont="1" applyFill="1" applyBorder="1" applyAlignment="1" applyProtection="1">
      <alignment horizontal="center" vertical="center" wrapText="1"/>
    </xf>
    <xf numFmtId="0" fontId="22" fillId="4" borderId="18" xfId="0" applyNumberFormat="1" applyFont="1" applyFill="1" applyBorder="1" applyAlignment="1" applyProtection="1">
      <alignment horizontal="center" vertical="center" wrapText="1"/>
    </xf>
    <xf numFmtId="0" fontId="22" fillId="4" borderId="22" xfId="0" applyNumberFormat="1"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20"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14" fontId="8" fillId="3" borderId="17" xfId="0" applyNumberFormat="1" applyFont="1" applyFill="1" applyBorder="1" applyAlignment="1" applyProtection="1">
      <alignment horizontal="center" vertical="center"/>
      <protection locked="0"/>
    </xf>
    <xf numFmtId="14" fontId="8" fillId="3" borderId="18" xfId="0" applyNumberFormat="1" applyFont="1" applyFill="1" applyBorder="1" applyAlignment="1" applyProtection="1">
      <alignment horizontal="center" vertical="center"/>
      <protection locked="0"/>
    </xf>
    <xf numFmtId="14" fontId="8" fillId="3" borderId="22" xfId="0" applyNumberFormat="1" applyFont="1" applyFill="1" applyBorder="1" applyAlignment="1" applyProtection="1">
      <alignment horizontal="center" vertical="center"/>
      <protection locked="0"/>
    </xf>
    <xf numFmtId="14" fontId="15" fillId="2" borderId="8" xfId="0" applyNumberFormat="1"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14" fontId="17" fillId="4" borderId="19" xfId="0" applyNumberFormat="1" applyFont="1" applyFill="1" applyBorder="1" applyAlignment="1" applyProtection="1">
      <alignment horizontal="center" vertical="center"/>
    </xf>
    <xf numFmtId="0" fontId="17" fillId="4" borderId="20" xfId="0" applyFont="1" applyFill="1" applyBorder="1" applyAlignment="1" applyProtection="1">
      <alignment horizontal="center" vertical="center"/>
    </xf>
    <xf numFmtId="0" fontId="17" fillId="4" borderId="2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23" xfId="0" applyFont="1" applyFill="1" applyBorder="1" applyAlignment="1" applyProtection="1">
      <alignment horizontal="center" vertical="center"/>
    </xf>
    <xf numFmtId="0" fontId="17" fillId="4" borderId="17" xfId="0" applyFont="1" applyFill="1" applyBorder="1" applyAlignment="1" applyProtection="1">
      <alignment horizontal="center" vertical="center"/>
    </xf>
    <xf numFmtId="0" fontId="17" fillId="4" borderId="18" xfId="0" applyFont="1" applyFill="1" applyBorder="1" applyAlignment="1" applyProtection="1">
      <alignment horizontal="center" vertical="center"/>
    </xf>
    <xf numFmtId="0" fontId="17" fillId="4" borderId="22" xfId="0" applyFont="1" applyFill="1" applyBorder="1" applyAlignment="1" applyProtection="1">
      <alignment horizontal="center" vertical="center"/>
    </xf>
    <xf numFmtId="0" fontId="3"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20" fillId="4" borderId="11" xfId="0" applyFont="1" applyFill="1" applyBorder="1" applyAlignment="1" applyProtection="1">
      <alignment horizontal="center" vertical="center" wrapText="1"/>
    </xf>
    <xf numFmtId="0" fontId="20" fillId="4" borderId="12" xfId="0" applyFont="1" applyFill="1" applyBorder="1" applyAlignment="1" applyProtection="1">
      <alignment horizontal="center" vertical="center" wrapText="1"/>
    </xf>
    <xf numFmtId="0" fontId="20" fillId="4" borderId="13" xfId="0" applyFont="1" applyFill="1" applyBorder="1" applyAlignment="1" applyProtection="1">
      <alignment horizontal="center" vertical="center" wrapText="1"/>
    </xf>
    <xf numFmtId="0" fontId="20" fillId="2" borderId="12" xfId="0" applyFont="1" applyFill="1" applyBorder="1" applyAlignment="1" applyProtection="1">
      <alignment horizontal="center" wrapText="1"/>
    </xf>
    <xf numFmtId="0" fontId="20" fillId="2" borderId="13" xfId="0" applyFont="1" applyFill="1" applyBorder="1" applyAlignment="1" applyProtection="1">
      <alignment horizontal="center" wrapText="1"/>
    </xf>
    <xf numFmtId="0" fontId="20" fillId="2" borderId="11"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13"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0" fillId="0" borderId="0" xfId="0" applyAlignment="1" applyProtection="1">
      <alignment horizontal="center" vertical="center"/>
    </xf>
    <xf numFmtId="0" fontId="11" fillId="0" borderId="0" xfId="1" applyFont="1" applyAlignment="1" applyProtection="1">
      <alignment horizontal="center" vertical="center"/>
    </xf>
    <xf numFmtId="0" fontId="13" fillId="0" borderId="0" xfId="0" applyFont="1" applyAlignment="1" applyProtection="1">
      <alignment horizontal="center" vertical="top" wrapText="1"/>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8" fillId="5" borderId="19" xfId="0" applyFont="1" applyFill="1" applyBorder="1" applyAlignment="1" applyProtection="1">
      <alignment horizontal="center" vertical="center" textRotation="90" wrapText="1"/>
    </xf>
    <xf numFmtId="0" fontId="8" fillId="5" borderId="1" xfId="0" applyFont="1" applyFill="1" applyBorder="1" applyAlignment="1" applyProtection="1">
      <alignment horizontal="center" vertical="center" textRotation="90" wrapText="1"/>
    </xf>
    <xf numFmtId="0" fontId="8" fillId="2" borderId="19"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4" borderId="19"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21"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14" fontId="0" fillId="0" borderId="0" xfId="0" applyNumberFormat="1" applyAlignment="1">
      <alignment vertical="center"/>
    </xf>
  </cellXfs>
  <cellStyles count="2">
    <cellStyle name="Köprü" xfId="1" builtinId="8"/>
    <cellStyle name="Normal" xfId="0" builtinId="0"/>
  </cellStyles>
  <dxfs count="2">
    <dxf>
      <font>
        <color theme="3" tint="0.39994506668294322"/>
      </font>
    </dxf>
    <dxf>
      <font>
        <color theme="3" tint="0.39994506668294322"/>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H$6" lockText="1"/>
</file>

<file path=xl/ctrlProps/ctrlProp3.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152400</xdr:colOff>
      <xdr:row>0</xdr:row>
      <xdr:rowOff>0</xdr:rowOff>
    </xdr:from>
    <xdr:ext cx="2190750" cy="2371725"/>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5400" y="0"/>
          <a:ext cx="2190750" cy="237172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oneCellAnchor>
  <xdr:twoCellAnchor>
    <xdr:from>
      <xdr:col>7</xdr:col>
      <xdr:colOff>19050</xdr:colOff>
      <xdr:row>0</xdr:row>
      <xdr:rowOff>95250</xdr:rowOff>
    </xdr:from>
    <xdr:to>
      <xdr:col>11</xdr:col>
      <xdr:colOff>28575</xdr:colOff>
      <xdr:row>2</xdr:row>
      <xdr:rowOff>95250</xdr:rowOff>
    </xdr:to>
    <xdr:sp macro="" textlink="">
      <xdr:nvSpPr>
        <xdr:cNvPr id="3" name="Ok: Sol 2">
          <a:extLst>
            <a:ext uri="{FF2B5EF4-FFF2-40B4-BE49-F238E27FC236}">
              <a16:creationId xmlns:a16="http://schemas.microsoft.com/office/drawing/2014/main" id="{00000000-0008-0000-0000-000003000000}"/>
            </a:ext>
          </a:extLst>
        </xdr:cNvPr>
        <xdr:cNvSpPr/>
      </xdr:nvSpPr>
      <xdr:spPr>
        <a:xfrm>
          <a:off x="5762625" y="95250"/>
          <a:ext cx="2419350" cy="533400"/>
        </a:xfrm>
        <a:prstGeom prst="left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tr-TR" sz="1050"/>
            <a:t>MUHTEMEL DOĞUM TARİHİNİ YAZINIZ</a:t>
          </a:r>
        </a:p>
      </xdr:txBody>
    </xdr:sp>
    <xdr:clientData/>
  </xdr:twoCellAnchor>
  <xdr:twoCellAnchor>
    <xdr:from>
      <xdr:col>7</xdr:col>
      <xdr:colOff>9525</xdr:colOff>
      <xdr:row>25</xdr:row>
      <xdr:rowOff>133350</xdr:rowOff>
    </xdr:from>
    <xdr:to>
      <xdr:col>11</xdr:col>
      <xdr:colOff>19050</xdr:colOff>
      <xdr:row>28</xdr:row>
      <xdr:rowOff>28575</xdr:rowOff>
    </xdr:to>
    <xdr:sp macro="" textlink="">
      <xdr:nvSpPr>
        <xdr:cNvPr id="9" name="Ok: Sol 8">
          <a:extLst>
            <a:ext uri="{FF2B5EF4-FFF2-40B4-BE49-F238E27FC236}">
              <a16:creationId xmlns:a16="http://schemas.microsoft.com/office/drawing/2014/main" id="{00000000-0008-0000-0000-000009000000}"/>
            </a:ext>
          </a:extLst>
        </xdr:cNvPr>
        <xdr:cNvSpPr/>
      </xdr:nvSpPr>
      <xdr:spPr>
        <a:xfrm>
          <a:off x="5753100" y="4505325"/>
          <a:ext cx="2419350" cy="533400"/>
        </a:xfrm>
        <a:prstGeom prst="leftArrow">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tr-TR" sz="1050"/>
            <a:t>KESİN DOĞUM TARİHİNİ YAZINIZ</a:t>
          </a:r>
        </a:p>
      </xdr:txBody>
    </xdr:sp>
    <xdr:clientData/>
  </xdr:twoCellAnchor>
  <mc:AlternateContent xmlns:mc="http://schemas.openxmlformats.org/markup-compatibility/2006">
    <mc:Choice xmlns:a14="http://schemas.microsoft.com/office/drawing/2010/main" Requires="a14">
      <xdr:twoCellAnchor editAs="oneCell">
        <xdr:from>
          <xdr:col>7</xdr:col>
          <xdr:colOff>571500</xdr:colOff>
          <xdr:row>5</xdr:row>
          <xdr:rowOff>47625</xdr:rowOff>
        </xdr:from>
        <xdr:to>
          <xdr:col>10</xdr:col>
          <xdr:colOff>76200</xdr:colOff>
          <xdr:row>9</xdr:row>
          <xdr:rowOff>161925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tr-TR" sz="800" b="0" i="0" u="none" strike="noStrike" baseline="0">
                  <a:solidFill>
                    <a:srgbClr val="000000"/>
                  </a:solidFill>
                  <a:latin typeface="Segoe UI"/>
                  <a:cs typeface="Segoe UI"/>
                </a:rPr>
                <a:t>İKİZ GEBELİK DURUMU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xdr:row>
          <xdr:rowOff>28575</xdr:rowOff>
        </xdr:from>
        <xdr:to>
          <xdr:col>10</xdr:col>
          <xdr:colOff>9525</xdr:colOff>
          <xdr:row>8</xdr:row>
          <xdr:rowOff>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gradFill rotWithShape="1">
              <a:gsLst>
                <a:gs pos="0">
                  <a:srgbClr val="FFFF00" mc:Ignorable="a14" a14:legacySpreadsheetColorIndex="13"/>
                </a:gs>
                <a:gs pos="100000">
                  <a:srgbClr val="3366FF" mc:Ignorable="a14" a14:legacySpreadsheetColorIndex="48"/>
                </a:gs>
              </a:gsLst>
              <a:path path="rect">
                <a:fillToRect l="50000" t="50000" r="50000" b="50000"/>
              </a:path>
            </a:gra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EVET VAR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xdr:row>
          <xdr:rowOff>38100</xdr:rowOff>
        </xdr:from>
        <xdr:to>
          <xdr:col>10</xdr:col>
          <xdr:colOff>0</xdr:colOff>
          <xdr:row>9</xdr:row>
          <xdr:rowOff>104775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gradFill rotWithShape="1">
              <a:gsLst>
                <a:gs pos="0">
                  <a:srgbClr val="FFFF00" mc:Ignorable="a14" a14:legacySpreadsheetColorIndex="13"/>
                </a:gs>
                <a:gs pos="100000">
                  <a:srgbClr val="3366FF" mc:Ignorable="a14" a14:legacySpreadsheetColorIndex="48"/>
                </a:gs>
              </a:gsLst>
              <a:path path="rect">
                <a:fillToRect l="50000" t="50000" r="50000" b="50000"/>
              </a:path>
            </a:gra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HAYIR YOK</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ihsanhm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U38"/>
  <sheetViews>
    <sheetView showGridLines="0" tabSelected="1" zoomScaleNormal="100" workbookViewId="0">
      <selection activeCell="M31" sqref="M31"/>
    </sheetView>
  </sheetViews>
  <sheetFormatPr defaultRowHeight="15" x14ac:dyDescent="0.25"/>
  <cols>
    <col min="1" max="1" width="9.140625" style="1"/>
    <col min="2" max="2" width="21.140625" style="1" customWidth="1"/>
    <col min="3" max="3" width="23.5703125" style="1" bestFit="1" customWidth="1"/>
    <col min="4" max="4" width="11.7109375" style="1" bestFit="1" customWidth="1"/>
    <col min="5" max="6" width="9.140625" style="1"/>
    <col min="7" max="7" width="11.42578125" style="1" customWidth="1"/>
    <col min="8" max="9" width="9.140625" style="1"/>
    <col min="10" max="10" width="10.140625" style="1" bestFit="1" customWidth="1"/>
    <col min="11" max="11" width="7.7109375" style="1" customWidth="1"/>
    <col min="12" max="12" width="9.140625" style="1"/>
    <col min="13" max="13" width="10.140625" style="1" bestFit="1" customWidth="1"/>
    <col min="14" max="14" width="12.7109375" style="1" customWidth="1"/>
    <col min="15" max="15" width="5.5703125" style="1" customWidth="1"/>
    <col min="16" max="16" width="12.7109375" style="1" customWidth="1"/>
    <col min="17" max="16384" width="9.140625" style="1"/>
  </cols>
  <sheetData>
    <row r="1" spans="1:16" ht="21" x14ac:dyDescent="0.35">
      <c r="A1" s="107" t="s">
        <v>26</v>
      </c>
      <c r="B1" s="109" t="s">
        <v>25</v>
      </c>
      <c r="C1" s="110"/>
      <c r="D1" s="111"/>
      <c r="E1" s="62" t="s">
        <v>0</v>
      </c>
      <c r="F1" s="63"/>
      <c r="G1" s="64"/>
      <c r="H1" s="9">
        <v>1</v>
      </c>
      <c r="I1" s="10"/>
      <c r="J1" s="10"/>
      <c r="L1" s="33">
        <v>91</v>
      </c>
      <c r="M1" s="34">
        <f>$E$2-$E$27</f>
        <v>11</v>
      </c>
      <c r="N1" s="35">
        <f>L1+M1</f>
        <v>102</v>
      </c>
      <c r="O1" s="35"/>
      <c r="P1" s="32"/>
    </row>
    <row r="2" spans="1:16" ht="24" thickBot="1" x14ac:dyDescent="0.4">
      <c r="A2" s="108"/>
      <c r="B2" s="112"/>
      <c r="C2" s="113"/>
      <c r="D2" s="114"/>
      <c r="E2" s="65">
        <v>43121</v>
      </c>
      <c r="F2" s="66"/>
      <c r="G2" s="67"/>
      <c r="H2" s="11"/>
      <c r="I2" s="12"/>
      <c r="J2" s="12"/>
      <c r="L2" s="34">
        <v>56</v>
      </c>
      <c r="M2" s="34">
        <f>$E$2-$E$27</f>
        <v>11</v>
      </c>
      <c r="N2" s="35">
        <f>L2+M2</f>
        <v>67</v>
      </c>
      <c r="O2" s="36"/>
      <c r="P2" s="32"/>
    </row>
    <row r="3" spans="1:16" ht="12" customHeight="1" x14ac:dyDescent="0.25">
      <c r="A3" s="108"/>
      <c r="B3" s="96" t="s">
        <v>1</v>
      </c>
      <c r="C3" s="91" t="s">
        <v>10</v>
      </c>
      <c r="D3" s="98" t="s">
        <v>15</v>
      </c>
      <c r="E3" s="68">
        <f>IF(H6=1,(E2-21-14),($E$2-21))</f>
        <v>43100</v>
      </c>
      <c r="F3" s="69"/>
      <c r="G3" s="70"/>
      <c r="L3" s="36"/>
      <c r="M3" s="37"/>
      <c r="N3" s="37"/>
      <c r="O3" s="37"/>
    </row>
    <row r="4" spans="1:16" ht="11.25" customHeight="1" x14ac:dyDescent="0.25">
      <c r="A4" s="108"/>
      <c r="B4" s="96"/>
      <c r="C4" s="91"/>
      <c r="D4" s="99"/>
      <c r="E4" s="71"/>
      <c r="F4" s="72"/>
      <c r="G4" s="73"/>
      <c r="L4" s="13"/>
      <c r="M4" s="13"/>
      <c r="N4" s="13"/>
      <c r="O4" s="13"/>
    </row>
    <row r="5" spans="1:16" ht="15" customHeight="1" x14ac:dyDescent="0.25">
      <c r="A5" s="108"/>
      <c r="B5" s="96"/>
      <c r="C5" s="91"/>
      <c r="D5" s="99"/>
      <c r="E5" s="71"/>
      <c r="F5" s="72"/>
      <c r="G5" s="73"/>
      <c r="H5" s="86" t="s">
        <v>4</v>
      </c>
      <c r="I5" s="87"/>
      <c r="J5" s="87"/>
      <c r="K5" s="14"/>
      <c r="L5" s="13"/>
      <c r="M5" s="13"/>
      <c r="N5" s="13"/>
      <c r="O5" s="13"/>
    </row>
    <row r="6" spans="1:16" ht="10.5" customHeight="1" x14ac:dyDescent="0.25">
      <c r="A6" s="108"/>
      <c r="B6" s="96"/>
      <c r="C6" s="91"/>
      <c r="D6" s="99"/>
      <c r="E6" s="71"/>
      <c r="F6" s="72"/>
      <c r="G6" s="73"/>
      <c r="H6" s="8">
        <v>2</v>
      </c>
      <c r="I6" s="2"/>
      <c r="J6" s="2"/>
      <c r="K6" s="2"/>
      <c r="L6" s="13"/>
      <c r="M6" s="13"/>
      <c r="N6" s="13"/>
      <c r="O6" s="13"/>
    </row>
    <row r="7" spans="1:16" ht="15.75" customHeight="1" thickBot="1" x14ac:dyDescent="0.3">
      <c r="A7" s="108"/>
      <c r="B7" s="96"/>
      <c r="C7" s="92"/>
      <c r="D7" s="100"/>
      <c r="E7" s="74"/>
      <c r="F7" s="75"/>
      <c r="G7" s="76"/>
      <c r="H7" s="2"/>
      <c r="I7" s="2"/>
      <c r="J7" s="2"/>
      <c r="K7" s="2"/>
      <c r="L7" s="13"/>
      <c r="M7" s="13"/>
      <c r="N7" s="13"/>
      <c r="O7" s="13"/>
    </row>
    <row r="8" spans="1:16" ht="5.25" customHeight="1" thickBot="1" x14ac:dyDescent="0.3">
      <c r="A8" s="108"/>
      <c r="B8" s="96"/>
      <c r="D8" s="16"/>
      <c r="E8" s="17"/>
      <c r="F8" s="17"/>
      <c r="G8" s="17"/>
      <c r="H8" s="2"/>
      <c r="I8" s="2"/>
      <c r="J8" s="2"/>
      <c r="K8" s="2"/>
      <c r="L8" s="13"/>
      <c r="M8" s="13"/>
      <c r="N8" s="13"/>
      <c r="O8" s="13"/>
    </row>
    <row r="9" spans="1:16" ht="12.75" customHeight="1" x14ac:dyDescent="0.25">
      <c r="A9" s="108"/>
      <c r="B9" s="96"/>
      <c r="C9" s="93" t="s">
        <v>9</v>
      </c>
      <c r="D9" s="98" t="s">
        <v>16</v>
      </c>
      <c r="E9" s="68">
        <f>IF($H$6=1,($E$2-56-14),($E$2-56))</f>
        <v>43065</v>
      </c>
      <c r="F9" s="69"/>
      <c r="G9" s="70"/>
      <c r="H9" s="2"/>
      <c r="I9" s="2"/>
      <c r="J9" s="2"/>
      <c r="K9" s="2"/>
      <c r="L9" s="13"/>
      <c r="M9" s="13"/>
      <c r="N9" s="13"/>
      <c r="O9" s="13"/>
    </row>
    <row r="10" spans="1:16" ht="15" customHeight="1" x14ac:dyDescent="0.25">
      <c r="A10" s="108"/>
      <c r="B10" s="96"/>
      <c r="C10" s="94"/>
      <c r="D10" s="99"/>
      <c r="E10" s="71"/>
      <c r="F10" s="72"/>
      <c r="G10" s="73"/>
      <c r="H10" s="2"/>
      <c r="I10" s="2"/>
      <c r="J10" s="2"/>
      <c r="K10" s="2"/>
      <c r="L10" s="13"/>
      <c r="M10" s="13"/>
      <c r="N10" s="13"/>
      <c r="O10" s="13"/>
    </row>
    <row r="11" spans="1:16" ht="15" customHeight="1" x14ac:dyDescent="0.25">
      <c r="A11" s="108"/>
      <c r="B11" s="96"/>
      <c r="C11" s="94"/>
      <c r="D11" s="99"/>
      <c r="E11" s="71"/>
      <c r="F11" s="72"/>
      <c r="G11" s="73"/>
      <c r="H11" s="18" t="s">
        <v>4</v>
      </c>
      <c r="I11" s="14"/>
      <c r="J11" s="14"/>
      <c r="K11" s="14"/>
      <c r="L11" s="13"/>
      <c r="M11" s="13"/>
      <c r="N11" s="13"/>
      <c r="O11" s="13"/>
    </row>
    <row r="12" spans="1:16" ht="10.5" customHeight="1" x14ac:dyDescent="0.25">
      <c r="A12" s="108"/>
      <c r="B12" s="96"/>
      <c r="C12" s="94"/>
      <c r="D12" s="99"/>
      <c r="E12" s="71"/>
      <c r="F12" s="72"/>
      <c r="G12" s="73"/>
      <c r="H12" s="15"/>
      <c r="I12" s="15"/>
      <c r="J12" s="15"/>
      <c r="K12" s="15"/>
      <c r="L12" s="13"/>
      <c r="M12" s="13"/>
      <c r="N12" s="13"/>
      <c r="O12" s="13"/>
    </row>
    <row r="13" spans="1:16" ht="15.75" customHeight="1" thickBot="1" x14ac:dyDescent="0.3">
      <c r="A13" s="108"/>
      <c r="B13" s="97"/>
      <c r="C13" s="95"/>
      <c r="D13" s="100"/>
      <c r="E13" s="74"/>
      <c r="F13" s="75"/>
      <c r="G13" s="76"/>
      <c r="H13" s="15"/>
      <c r="I13" s="15"/>
      <c r="J13" s="15"/>
      <c r="K13" s="15"/>
      <c r="L13" s="13"/>
      <c r="M13" s="13"/>
      <c r="N13" s="13"/>
      <c r="O13" s="13"/>
    </row>
    <row r="14" spans="1:16" ht="7.5" customHeight="1" thickBot="1" x14ac:dyDescent="0.3">
      <c r="A14" s="108"/>
      <c r="D14" s="19"/>
      <c r="H14" s="20"/>
      <c r="I14" s="20"/>
      <c r="J14" s="20"/>
      <c r="K14" s="20"/>
      <c r="L14" s="13"/>
      <c r="M14" s="13"/>
      <c r="N14" s="13"/>
      <c r="O14" s="13"/>
    </row>
    <row r="15" spans="1:16" ht="12" customHeight="1" x14ac:dyDescent="0.25">
      <c r="A15" s="108"/>
      <c r="B15" s="38" t="s">
        <v>5</v>
      </c>
      <c r="C15" s="88" t="s">
        <v>8</v>
      </c>
      <c r="D15" s="41" t="s">
        <v>11</v>
      </c>
      <c r="E15" s="77">
        <f>E2+56</f>
        <v>43177</v>
      </c>
      <c r="F15" s="78"/>
      <c r="G15" s="79"/>
      <c r="H15" s="21"/>
      <c r="I15" s="21"/>
      <c r="J15" s="21"/>
      <c r="K15" s="21"/>
      <c r="L15" s="13"/>
      <c r="M15" s="101" t="s">
        <v>2</v>
      </c>
      <c r="N15" s="101"/>
      <c r="O15" s="101"/>
    </row>
    <row r="16" spans="1:16" ht="15" customHeight="1" x14ac:dyDescent="0.25">
      <c r="A16" s="108"/>
      <c r="B16" s="39"/>
      <c r="C16" s="89"/>
      <c r="D16" s="42"/>
      <c r="E16" s="80"/>
      <c r="F16" s="81"/>
      <c r="G16" s="82"/>
      <c r="H16" s="22"/>
      <c r="I16" s="22"/>
      <c r="J16" s="22"/>
      <c r="K16" s="22"/>
      <c r="L16" s="23"/>
      <c r="M16" s="103" t="s">
        <v>13</v>
      </c>
      <c r="N16" s="103"/>
      <c r="O16" s="103"/>
    </row>
    <row r="17" spans="1:21" ht="15" customHeight="1" x14ac:dyDescent="0.25">
      <c r="A17" s="108"/>
      <c r="B17" s="39"/>
      <c r="C17" s="89"/>
      <c r="D17" s="42"/>
      <c r="E17" s="80"/>
      <c r="F17" s="81"/>
      <c r="G17" s="82"/>
      <c r="H17" s="53" t="s">
        <v>6</v>
      </c>
      <c r="I17" s="53"/>
      <c r="J17" s="53"/>
      <c r="K17" s="53"/>
      <c r="M17" s="103"/>
      <c r="N17" s="103"/>
      <c r="O17" s="103"/>
    </row>
    <row r="18" spans="1:21" ht="15" customHeight="1" x14ac:dyDescent="0.25">
      <c r="A18" s="108"/>
      <c r="B18" s="39"/>
      <c r="C18" s="89"/>
      <c r="D18" s="42"/>
      <c r="E18" s="80"/>
      <c r="F18" s="81"/>
      <c r="G18" s="82"/>
      <c r="H18" s="24"/>
      <c r="I18" s="24"/>
      <c r="J18" s="24"/>
      <c r="K18" s="24"/>
      <c r="M18" s="103"/>
      <c r="N18" s="103"/>
      <c r="O18" s="103"/>
    </row>
    <row r="19" spans="1:21" ht="15.75" customHeight="1" thickBot="1" x14ac:dyDescent="0.3">
      <c r="A19" s="108"/>
      <c r="B19" s="39"/>
      <c r="C19" s="90"/>
      <c r="D19" s="43"/>
      <c r="E19" s="83"/>
      <c r="F19" s="84"/>
      <c r="G19" s="85"/>
      <c r="H19" s="24"/>
      <c r="I19" s="24"/>
      <c r="J19" s="24"/>
      <c r="K19" s="24"/>
      <c r="M19" s="103"/>
      <c r="N19" s="103"/>
      <c r="O19" s="103"/>
    </row>
    <row r="20" spans="1:21" ht="6.75" customHeight="1" thickBot="1" x14ac:dyDescent="0.3">
      <c r="A20" s="108"/>
      <c r="B20" s="39"/>
      <c r="C20" s="25"/>
      <c r="D20" s="16"/>
      <c r="E20" s="17"/>
      <c r="F20" s="17"/>
      <c r="G20" s="17"/>
      <c r="H20" s="26"/>
      <c r="I20" s="26"/>
      <c r="J20" s="26"/>
      <c r="K20" s="26"/>
      <c r="M20" s="103"/>
      <c r="N20" s="103"/>
      <c r="O20" s="103"/>
    </row>
    <row r="21" spans="1:21" ht="10.5" customHeight="1" x14ac:dyDescent="0.25">
      <c r="A21" s="108"/>
      <c r="B21" s="39"/>
      <c r="C21" s="88" t="s">
        <v>7</v>
      </c>
      <c r="D21" s="41" t="s">
        <v>12</v>
      </c>
      <c r="E21" s="77">
        <f>E2+91</f>
        <v>43212</v>
      </c>
      <c r="F21" s="78"/>
      <c r="G21" s="79"/>
      <c r="H21" s="27"/>
      <c r="I21" s="27"/>
      <c r="J21" s="27"/>
      <c r="K21" s="27"/>
      <c r="M21" s="103"/>
      <c r="N21" s="103"/>
      <c r="O21" s="103"/>
    </row>
    <row r="22" spans="1:21" ht="15" customHeight="1" x14ac:dyDescent="0.25">
      <c r="A22" s="108"/>
      <c r="B22" s="39"/>
      <c r="C22" s="89"/>
      <c r="D22" s="42"/>
      <c r="E22" s="80"/>
      <c r="F22" s="81"/>
      <c r="G22" s="82"/>
      <c r="H22" s="24"/>
      <c r="I22" s="24"/>
      <c r="J22" s="24"/>
      <c r="K22" s="24"/>
      <c r="M22" s="103"/>
      <c r="N22" s="103"/>
      <c r="O22" s="103"/>
    </row>
    <row r="23" spans="1:21" ht="15" customHeight="1" x14ac:dyDescent="0.25">
      <c r="A23" s="108"/>
      <c r="B23" s="39"/>
      <c r="C23" s="89"/>
      <c r="D23" s="42"/>
      <c r="E23" s="80"/>
      <c r="F23" s="81"/>
      <c r="G23" s="82"/>
      <c r="H23" s="53" t="s">
        <v>6</v>
      </c>
      <c r="I23" s="53"/>
      <c r="J23" s="53"/>
      <c r="K23" s="53"/>
      <c r="M23" s="103"/>
      <c r="N23" s="103"/>
      <c r="O23" s="103"/>
      <c r="S23" s="28"/>
      <c r="T23" s="28"/>
      <c r="U23" s="28"/>
    </row>
    <row r="24" spans="1:21" ht="15" customHeight="1" x14ac:dyDescent="0.25">
      <c r="A24" s="108"/>
      <c r="B24" s="39"/>
      <c r="C24" s="89"/>
      <c r="D24" s="42"/>
      <c r="E24" s="80"/>
      <c r="F24" s="81"/>
      <c r="G24" s="82"/>
      <c r="H24" s="29"/>
      <c r="I24" s="29"/>
      <c r="J24" s="29"/>
      <c r="K24" s="29"/>
      <c r="M24" s="103"/>
      <c r="N24" s="103"/>
      <c r="O24" s="103"/>
    </row>
    <row r="25" spans="1:21" ht="5.25" customHeight="1" thickBot="1" x14ac:dyDescent="0.3">
      <c r="M25" s="103"/>
      <c r="N25" s="103"/>
      <c r="O25" s="103"/>
    </row>
    <row r="26" spans="1:21" ht="21" customHeight="1" x14ac:dyDescent="0.25">
      <c r="A26" s="107" t="s">
        <v>28</v>
      </c>
      <c r="B26" s="115" t="s">
        <v>27</v>
      </c>
      <c r="C26" s="116"/>
      <c r="D26" s="117"/>
      <c r="E26" s="104" t="s">
        <v>14</v>
      </c>
      <c r="F26" s="105"/>
      <c r="G26" s="106"/>
      <c r="J26" s="30"/>
      <c r="M26" s="103"/>
      <c r="N26" s="103"/>
      <c r="O26" s="103"/>
      <c r="P26" s="30"/>
    </row>
    <row r="27" spans="1:21" ht="24" thickBot="1" x14ac:dyDescent="0.3">
      <c r="A27" s="108"/>
      <c r="B27" s="118"/>
      <c r="C27" s="119"/>
      <c r="D27" s="120"/>
      <c r="E27" s="65">
        <v>43110</v>
      </c>
      <c r="F27" s="66"/>
      <c r="G27" s="67"/>
      <c r="M27" s="103"/>
      <c r="N27" s="103"/>
      <c r="O27" s="103"/>
    </row>
    <row r="28" spans="1:21" ht="5.25" customHeight="1" x14ac:dyDescent="0.25">
      <c r="A28" s="108"/>
      <c r="B28" s="38" t="s">
        <v>5</v>
      </c>
      <c r="C28" s="38" t="s">
        <v>8</v>
      </c>
      <c r="D28" s="41" t="s">
        <v>18</v>
      </c>
      <c r="E28" s="44">
        <f>IF(E2&gt;E27,E2+N2,"1. AŞAMA TARİHLER GEÇERLİDİR.")</f>
        <v>43188</v>
      </c>
      <c r="F28" s="54"/>
      <c r="G28" s="55"/>
      <c r="H28" s="21"/>
      <c r="I28" s="21"/>
      <c r="J28" s="21"/>
      <c r="K28" s="21"/>
      <c r="M28" s="103"/>
      <c r="N28" s="103"/>
      <c r="O28" s="103"/>
    </row>
    <row r="29" spans="1:21" ht="17.25" customHeight="1" x14ac:dyDescent="0.25">
      <c r="A29" s="108"/>
      <c r="B29" s="39"/>
      <c r="C29" s="39"/>
      <c r="D29" s="42"/>
      <c r="E29" s="56"/>
      <c r="F29" s="57"/>
      <c r="G29" s="58"/>
      <c r="H29" s="22"/>
      <c r="I29" s="22"/>
      <c r="J29" s="22"/>
      <c r="K29" s="22"/>
      <c r="M29" s="102" t="s">
        <v>3</v>
      </c>
      <c r="N29" s="102"/>
      <c r="O29" s="102"/>
    </row>
    <row r="30" spans="1:21" ht="15" customHeight="1" x14ac:dyDescent="0.25">
      <c r="A30" s="108"/>
      <c r="B30" s="39"/>
      <c r="C30" s="39"/>
      <c r="D30" s="42"/>
      <c r="E30" s="56"/>
      <c r="F30" s="57"/>
      <c r="G30" s="58"/>
      <c r="H30" s="53" t="s">
        <v>6</v>
      </c>
      <c r="I30" s="53"/>
      <c r="J30" s="53"/>
      <c r="K30" s="53"/>
      <c r="M30" s="30"/>
    </row>
    <row r="31" spans="1:21" ht="12.75" customHeight="1" x14ac:dyDescent="0.25">
      <c r="A31" s="108"/>
      <c r="B31" s="39"/>
      <c r="C31" s="39"/>
      <c r="D31" s="42"/>
      <c r="E31" s="56"/>
      <c r="F31" s="57"/>
      <c r="G31" s="58"/>
      <c r="H31" s="24"/>
      <c r="I31" s="24"/>
      <c r="J31" s="24"/>
      <c r="K31" s="24"/>
    </row>
    <row r="32" spans="1:21" ht="13.5" customHeight="1" thickBot="1" x14ac:dyDescent="0.3">
      <c r="A32" s="108"/>
      <c r="B32" s="39"/>
      <c r="C32" s="40"/>
      <c r="D32" s="43"/>
      <c r="E32" s="59"/>
      <c r="F32" s="60"/>
      <c r="G32" s="61"/>
      <c r="H32" s="24"/>
      <c r="I32" s="24"/>
      <c r="J32" s="24"/>
      <c r="K32" s="24"/>
      <c r="N32" s="30"/>
      <c r="P32" s="30"/>
    </row>
    <row r="33" spans="1:16" ht="6.75" customHeight="1" thickBot="1" x14ac:dyDescent="0.3">
      <c r="A33" s="108"/>
      <c r="B33" s="39"/>
      <c r="C33" s="25"/>
      <c r="D33" s="31"/>
      <c r="E33" s="17"/>
      <c r="F33" s="17"/>
      <c r="G33" s="17"/>
      <c r="H33" s="26"/>
      <c r="I33" s="26"/>
      <c r="J33" s="26"/>
      <c r="K33" s="26"/>
    </row>
    <row r="34" spans="1:16" ht="8.25" customHeight="1" x14ac:dyDescent="0.25">
      <c r="A34" s="108"/>
      <c r="B34" s="39"/>
      <c r="C34" s="38" t="s">
        <v>7</v>
      </c>
      <c r="D34" s="41" t="s">
        <v>17</v>
      </c>
      <c r="E34" s="44">
        <f>IF(E2&gt;E27,E2+N1,"1. AŞAMA TARİHLER GEÇERLİDİR.")</f>
        <v>43223</v>
      </c>
      <c r="F34" s="45"/>
      <c r="G34" s="46"/>
      <c r="H34" s="27"/>
      <c r="I34" s="27"/>
      <c r="J34" s="27"/>
      <c r="K34" s="27"/>
      <c r="P34" s="30"/>
    </row>
    <row r="35" spans="1:16" ht="5.25" customHeight="1" x14ac:dyDescent="0.25">
      <c r="A35" s="108"/>
      <c r="B35" s="39"/>
      <c r="C35" s="39"/>
      <c r="D35" s="42"/>
      <c r="E35" s="47"/>
      <c r="F35" s="48"/>
      <c r="G35" s="49"/>
      <c r="H35" s="24"/>
      <c r="I35" s="24"/>
      <c r="J35" s="24"/>
      <c r="K35" s="24"/>
    </row>
    <row r="36" spans="1:16" ht="15" customHeight="1" x14ac:dyDescent="0.25">
      <c r="A36" s="108"/>
      <c r="B36" s="39"/>
      <c r="C36" s="39"/>
      <c r="D36" s="42"/>
      <c r="E36" s="47"/>
      <c r="F36" s="48"/>
      <c r="G36" s="49"/>
      <c r="H36" s="53" t="s">
        <v>6</v>
      </c>
      <c r="I36" s="53"/>
      <c r="J36" s="53"/>
      <c r="K36" s="53"/>
      <c r="N36" s="30"/>
    </row>
    <row r="37" spans="1:16" ht="14.25" customHeight="1" x14ac:dyDescent="0.25">
      <c r="A37" s="108"/>
      <c r="B37" s="39"/>
      <c r="C37" s="39"/>
      <c r="D37" s="42"/>
      <c r="E37" s="47"/>
      <c r="F37" s="48"/>
      <c r="G37" s="49"/>
      <c r="H37" s="29"/>
      <c r="I37" s="29"/>
      <c r="J37" s="29"/>
      <c r="K37" s="29"/>
    </row>
    <row r="38" spans="1:16" ht="15" customHeight="1" thickBot="1" x14ac:dyDescent="0.3">
      <c r="A38" s="108"/>
      <c r="B38" s="39"/>
      <c r="C38" s="40"/>
      <c r="D38" s="43"/>
      <c r="E38" s="50"/>
      <c r="F38" s="51"/>
      <c r="G38" s="52"/>
      <c r="H38" s="29"/>
      <c r="I38" s="29"/>
      <c r="J38" s="29"/>
      <c r="K38" s="29"/>
    </row>
  </sheetData>
  <sheetProtection algorithmName="SHA-512" hashValue="nziqcyZHF6dmrgSJQ5KFeQvu07t9JbTAfpz+Dl3I14/Ndy+2DeO2ZzEYjHy3i5cehwTWrOGMkN8vju7cIGUpwg==" saltValue="tKKoXIotOor0J28fMOj0/Q==" spinCount="100000" sheet="1" objects="1" scenarios="1"/>
  <mergeCells count="37">
    <mergeCell ref="A1:A24"/>
    <mergeCell ref="A26:A38"/>
    <mergeCell ref="M15:O15"/>
    <mergeCell ref="M29:O29"/>
    <mergeCell ref="H17:K17"/>
    <mergeCell ref="C15:C19"/>
    <mergeCell ref="D15:D19"/>
    <mergeCell ref="H23:K23"/>
    <mergeCell ref="M16:O28"/>
    <mergeCell ref="E27:G27"/>
    <mergeCell ref="E26:G26"/>
    <mergeCell ref="B15:B24"/>
    <mergeCell ref="C21:C24"/>
    <mergeCell ref="D21:D24"/>
    <mergeCell ref="B1:D2"/>
    <mergeCell ref="B26:D27"/>
    <mergeCell ref="C3:C7"/>
    <mergeCell ref="C9:C13"/>
    <mergeCell ref="B3:B13"/>
    <mergeCell ref="D3:D7"/>
    <mergeCell ref="D9:D13"/>
    <mergeCell ref="E1:G1"/>
    <mergeCell ref="E2:G2"/>
    <mergeCell ref="H30:K30"/>
    <mergeCell ref="E9:G13"/>
    <mergeCell ref="E21:G24"/>
    <mergeCell ref="E15:G19"/>
    <mergeCell ref="H5:J5"/>
    <mergeCell ref="E3:G7"/>
    <mergeCell ref="C28:C32"/>
    <mergeCell ref="D28:D32"/>
    <mergeCell ref="E34:G38"/>
    <mergeCell ref="H36:K36"/>
    <mergeCell ref="B28:B38"/>
    <mergeCell ref="C34:C38"/>
    <mergeCell ref="D34:D38"/>
    <mergeCell ref="E28:G32"/>
  </mergeCells>
  <conditionalFormatting sqref="H22 H35">
    <cfRule type="cellIs" dxfId="1" priority="7" operator="equal">
      <formula>$E$16</formula>
    </cfRule>
  </conditionalFormatting>
  <conditionalFormatting sqref="H16 H29">
    <cfRule type="cellIs" dxfId="0" priority="8" operator="equal">
      <formula>$E$22</formula>
    </cfRule>
  </conditionalFormatting>
  <hyperlinks>
    <hyperlink ref="M29"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1" r:id="rId5" name="Group Box 7">
              <controlPr defaultSize="0" autoFill="0" autoPict="0">
                <anchor moveWithCells="1">
                  <from>
                    <xdr:col>7</xdr:col>
                    <xdr:colOff>571500</xdr:colOff>
                    <xdr:row>5</xdr:row>
                    <xdr:rowOff>47625</xdr:rowOff>
                  </from>
                  <to>
                    <xdr:col>10</xdr:col>
                    <xdr:colOff>76200</xdr:colOff>
                    <xdr:row>9</xdr:row>
                    <xdr:rowOff>161925</xdr:rowOff>
                  </to>
                </anchor>
              </controlPr>
            </control>
          </mc:Choice>
        </mc:AlternateContent>
        <mc:AlternateContent xmlns:mc="http://schemas.openxmlformats.org/markup-compatibility/2006">
          <mc:Choice Requires="x14">
            <control shapeId="1038" r:id="rId6" name="Option Button 14">
              <controlPr defaultSize="0" autoFill="0" autoLine="0" autoPict="0">
                <anchor moveWithCells="1">
                  <from>
                    <xdr:col>8</xdr:col>
                    <xdr:colOff>66675</xdr:colOff>
                    <xdr:row>6</xdr:row>
                    <xdr:rowOff>28575</xdr:rowOff>
                  </from>
                  <to>
                    <xdr:col>10</xdr:col>
                    <xdr:colOff>9525</xdr:colOff>
                    <xdr:row>8</xdr:row>
                    <xdr:rowOff>0</xdr:rowOff>
                  </to>
                </anchor>
              </controlPr>
            </control>
          </mc:Choice>
        </mc:AlternateContent>
        <mc:AlternateContent xmlns:mc="http://schemas.openxmlformats.org/markup-compatibility/2006">
          <mc:Choice Requires="x14">
            <control shapeId="1039" r:id="rId7" name="Option Button 15">
              <controlPr defaultSize="0" autoFill="0" autoLine="0" autoPict="0">
                <anchor moveWithCells="1">
                  <from>
                    <xdr:col>8</xdr:col>
                    <xdr:colOff>66675</xdr:colOff>
                    <xdr:row>8</xdr:row>
                    <xdr:rowOff>38100</xdr:rowOff>
                  </from>
                  <to>
                    <xdr:col>10</xdr:col>
                    <xdr:colOff>0</xdr:colOff>
                    <xdr:row>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dimension ref="A1:O22"/>
  <sheetViews>
    <sheetView workbookViewId="0">
      <selection activeCell="H21" sqref="H21"/>
    </sheetView>
  </sheetViews>
  <sheetFormatPr defaultRowHeight="18.75" x14ac:dyDescent="0.25"/>
  <cols>
    <col min="1" max="1" width="17.140625" style="3" customWidth="1"/>
    <col min="2" max="2" width="14.28515625" style="3" bestFit="1" customWidth="1"/>
    <col min="3" max="4" width="16" style="3" customWidth="1"/>
    <col min="5" max="6" width="14" style="3" customWidth="1"/>
    <col min="7" max="7" width="15.42578125" style="3" customWidth="1"/>
    <col min="8" max="8" width="15.85546875" style="3" customWidth="1"/>
    <col min="9" max="9" width="16.140625" style="3" bestFit="1" customWidth="1"/>
    <col min="10" max="10" width="12.7109375" style="3" bestFit="1" customWidth="1"/>
    <col min="11" max="16384" width="9.140625" style="3"/>
  </cols>
  <sheetData>
    <row r="1" spans="1:15" x14ac:dyDescent="0.25">
      <c r="A1" s="4"/>
      <c r="B1" s="4"/>
      <c r="C1" s="4"/>
      <c r="D1" s="4"/>
      <c r="E1" s="4"/>
      <c r="F1" s="4"/>
      <c r="G1" s="4"/>
      <c r="H1" s="4"/>
      <c r="I1" s="4"/>
      <c r="J1" s="4"/>
      <c r="K1" s="4"/>
      <c r="L1" s="4"/>
      <c r="M1" s="4"/>
      <c r="N1" s="4"/>
      <c r="O1" s="4"/>
    </row>
    <row r="2" spans="1:15" x14ac:dyDescent="0.25">
      <c r="A2" s="4"/>
      <c r="B2" s="4"/>
      <c r="C2" s="4"/>
      <c r="D2" s="4"/>
      <c r="E2" s="4"/>
      <c r="F2" s="4"/>
      <c r="G2" s="4"/>
      <c r="H2" s="4"/>
      <c r="I2" s="4"/>
      <c r="J2" s="4"/>
      <c r="K2" s="4"/>
      <c r="L2" s="4"/>
      <c r="M2" s="4"/>
      <c r="N2" s="4"/>
      <c r="O2" s="4"/>
    </row>
    <row r="3" spans="1:15" x14ac:dyDescent="0.25">
      <c r="A3" s="4"/>
      <c r="B3" s="4"/>
      <c r="C3" s="4"/>
      <c r="D3" s="4"/>
      <c r="E3" s="4"/>
      <c r="F3" s="4"/>
      <c r="G3" s="4"/>
      <c r="H3" s="4"/>
      <c r="I3" s="4"/>
      <c r="J3" s="4"/>
      <c r="K3" s="4"/>
      <c r="L3" s="4"/>
      <c r="M3" s="4"/>
      <c r="N3" s="4"/>
      <c r="O3" s="4"/>
    </row>
    <row r="4" spans="1:15" ht="45" x14ac:dyDescent="0.25">
      <c r="A4" s="4" t="s">
        <v>21</v>
      </c>
      <c r="B4" s="4"/>
      <c r="C4" s="4" t="s">
        <v>20</v>
      </c>
      <c r="D4" s="4"/>
      <c r="E4" s="5" t="s">
        <v>19</v>
      </c>
      <c r="F4" s="5"/>
      <c r="G4" s="4" t="s">
        <v>22</v>
      </c>
      <c r="H4" s="4"/>
      <c r="I4" s="4" t="s">
        <v>23</v>
      </c>
      <c r="J4" s="4"/>
      <c r="K4" s="4"/>
      <c r="L4" s="4"/>
      <c r="M4" s="4"/>
      <c r="N4" s="4"/>
      <c r="O4" s="4"/>
    </row>
    <row r="5" spans="1:15" s="6" customFormat="1" ht="25.5" customHeight="1" x14ac:dyDescent="0.25">
      <c r="A5" s="7">
        <f>E5-56</f>
        <v>43065</v>
      </c>
      <c r="C5" s="7">
        <f>E5-21</f>
        <v>43100</v>
      </c>
      <c r="E5" s="7">
        <v>43121</v>
      </c>
      <c r="F5" s="7"/>
      <c r="G5" s="7">
        <f>E5+56</f>
        <v>43177</v>
      </c>
      <c r="I5" s="7">
        <f>E5+91</f>
        <v>43212</v>
      </c>
    </row>
    <row r="6" spans="1:15" x14ac:dyDescent="0.25">
      <c r="A6" s="4"/>
      <c r="B6" s="4"/>
      <c r="C6" s="4"/>
      <c r="D6" s="4"/>
      <c r="E6" s="4"/>
      <c r="F6" s="4"/>
      <c r="G6" s="4"/>
      <c r="H6" s="4"/>
      <c r="I6" s="4"/>
      <c r="J6" s="4"/>
      <c r="K6" s="4"/>
      <c r="L6" s="4"/>
      <c r="M6" s="4"/>
      <c r="N6" s="4"/>
      <c r="O6" s="4"/>
    </row>
    <row r="7" spans="1:15" x14ac:dyDescent="0.25">
      <c r="A7" s="4"/>
      <c r="B7" s="4"/>
      <c r="C7" s="4"/>
      <c r="D7" s="4"/>
      <c r="E7" s="4"/>
      <c r="F7" s="4"/>
      <c r="G7" s="4"/>
      <c r="H7" s="4"/>
      <c r="I7" s="4"/>
      <c r="J7" s="4"/>
      <c r="K7" s="4"/>
      <c r="L7" s="4"/>
      <c r="M7" s="4"/>
      <c r="N7" s="4"/>
      <c r="O7" s="4"/>
    </row>
    <row r="8" spans="1:15" x14ac:dyDescent="0.25">
      <c r="A8" s="4"/>
      <c r="B8" s="4"/>
      <c r="C8" s="4"/>
      <c r="D8" s="4"/>
      <c r="E8" s="4"/>
      <c r="F8" s="4"/>
      <c r="G8" s="4"/>
      <c r="H8" s="4"/>
      <c r="I8" s="4"/>
      <c r="J8" s="4"/>
      <c r="K8" s="4"/>
      <c r="L8" s="4"/>
      <c r="M8" s="4"/>
      <c r="N8" s="4"/>
      <c r="O8" s="4"/>
    </row>
    <row r="9" spans="1:15" x14ac:dyDescent="0.25">
      <c r="A9" s="4"/>
      <c r="B9" s="4"/>
      <c r="C9" s="4"/>
      <c r="D9" s="4"/>
      <c r="E9" s="4"/>
      <c r="F9" s="4"/>
      <c r="G9" s="4"/>
      <c r="H9" s="4"/>
      <c r="I9" s="4"/>
      <c r="J9" s="4"/>
      <c r="K9" s="4"/>
      <c r="L9" s="4"/>
      <c r="M9" s="4"/>
      <c r="N9" s="4"/>
      <c r="O9" s="4"/>
    </row>
    <row r="10" spans="1:15" x14ac:dyDescent="0.25">
      <c r="A10" s="4"/>
      <c r="B10" s="4"/>
      <c r="C10" s="4"/>
      <c r="D10" s="4"/>
      <c r="E10" s="4"/>
      <c r="F10" s="4"/>
      <c r="G10" s="4"/>
      <c r="H10" s="4"/>
      <c r="I10" s="4"/>
      <c r="J10" s="4"/>
      <c r="K10" s="4"/>
      <c r="L10" s="4"/>
      <c r="M10" s="4"/>
      <c r="N10" s="4"/>
      <c r="O10" s="4"/>
    </row>
    <row r="11" spans="1:15" ht="45" x14ac:dyDescent="0.25">
      <c r="A11" s="4"/>
      <c r="B11" s="4"/>
      <c r="C11" s="4"/>
      <c r="D11" s="4"/>
      <c r="E11" s="5" t="s">
        <v>24</v>
      </c>
      <c r="F11" s="5"/>
      <c r="G11" s="4" t="s">
        <v>22</v>
      </c>
      <c r="H11" s="4"/>
      <c r="I11" s="4" t="s">
        <v>23</v>
      </c>
      <c r="J11" s="4"/>
      <c r="K11" s="4"/>
      <c r="L11" s="4"/>
      <c r="M11" s="4"/>
      <c r="N11" s="4"/>
      <c r="O11" s="4"/>
    </row>
    <row r="12" spans="1:15" x14ac:dyDescent="0.25">
      <c r="A12" s="7"/>
      <c r="B12" s="6"/>
      <c r="C12" s="7"/>
      <c r="D12" s="6"/>
      <c r="E12" s="7">
        <v>43110</v>
      </c>
      <c r="F12" s="7"/>
      <c r="G12" s="7">
        <f>G5+(E5-E12)</f>
        <v>43188</v>
      </c>
      <c r="H12" s="6"/>
      <c r="I12" s="7">
        <f>I5+(E5-E12)</f>
        <v>43223</v>
      </c>
      <c r="J12" s="4"/>
      <c r="K12" s="4"/>
      <c r="L12" s="4"/>
      <c r="M12" s="4"/>
      <c r="N12" s="4"/>
      <c r="O12" s="4"/>
    </row>
    <row r="13" spans="1:15" x14ac:dyDescent="0.25">
      <c r="A13" s="4"/>
      <c r="B13" s="4"/>
      <c r="C13" s="4"/>
      <c r="D13" s="4"/>
      <c r="E13" s="4"/>
      <c r="F13" s="4"/>
      <c r="G13" s="4"/>
      <c r="H13" s="4"/>
      <c r="I13" s="4"/>
      <c r="J13" s="4"/>
      <c r="K13" s="4"/>
      <c r="L13" s="4"/>
      <c r="M13" s="4"/>
      <c r="N13" s="4"/>
      <c r="O13" s="4"/>
    </row>
    <row r="14" spans="1:15" x14ac:dyDescent="0.25">
      <c r="A14" s="4"/>
      <c r="B14" s="4"/>
      <c r="C14" s="4"/>
      <c r="D14" s="4"/>
      <c r="E14" s="4"/>
      <c r="F14" s="4"/>
      <c r="G14" s="4"/>
      <c r="H14" s="4"/>
      <c r="I14" s="4"/>
      <c r="J14" s="4"/>
      <c r="K14" s="4"/>
      <c r="L14" s="4"/>
      <c r="M14" s="4"/>
      <c r="N14" s="4"/>
      <c r="O14" s="4"/>
    </row>
    <row r="15" spans="1:15" x14ac:dyDescent="0.25">
      <c r="A15" s="4"/>
      <c r="B15" s="4"/>
      <c r="C15" s="4"/>
      <c r="D15" s="4"/>
      <c r="E15" s="4"/>
      <c r="F15" s="4"/>
      <c r="G15" s="4"/>
      <c r="H15" s="4"/>
      <c r="I15" s="4"/>
      <c r="J15" s="4"/>
      <c r="K15" s="4"/>
      <c r="L15" s="4"/>
      <c r="M15" s="4"/>
      <c r="N15" s="4"/>
      <c r="O15" s="4"/>
    </row>
    <row r="16" spans="1:15" x14ac:dyDescent="0.25">
      <c r="A16" s="4"/>
      <c r="B16" s="4"/>
      <c r="C16" s="4"/>
      <c r="D16" s="4"/>
      <c r="E16" s="4"/>
      <c r="F16" s="4"/>
      <c r="G16" s="4"/>
      <c r="H16" s="4"/>
      <c r="I16" s="4"/>
      <c r="J16" s="4"/>
      <c r="K16" s="4"/>
      <c r="L16" s="4"/>
      <c r="M16" s="4"/>
      <c r="N16" s="4"/>
      <c r="O16" s="4"/>
    </row>
    <row r="17" spans="1:15" x14ac:dyDescent="0.25">
      <c r="A17" s="4"/>
      <c r="B17" s="4"/>
      <c r="C17" s="4"/>
      <c r="D17" s="4"/>
      <c r="E17" s="4"/>
      <c r="F17" s="4"/>
      <c r="G17" s="4"/>
      <c r="H17" s="4"/>
      <c r="I17" s="4"/>
      <c r="J17" s="4"/>
      <c r="K17" s="4"/>
      <c r="L17" s="4"/>
      <c r="M17" s="4"/>
      <c r="N17" s="4"/>
      <c r="O17" s="4"/>
    </row>
    <row r="18" spans="1:15" x14ac:dyDescent="0.25">
      <c r="A18" s="4"/>
      <c r="B18" s="4"/>
      <c r="C18" s="4"/>
      <c r="D18" s="4"/>
      <c r="E18" s="4"/>
      <c r="F18" s="4"/>
      <c r="G18" s="121"/>
      <c r="H18" s="4"/>
      <c r="I18" s="4"/>
      <c r="J18" s="4"/>
      <c r="K18" s="4"/>
      <c r="L18" s="4"/>
      <c r="M18" s="4"/>
      <c r="N18" s="4"/>
      <c r="O18" s="4"/>
    </row>
    <row r="19" spans="1:15" x14ac:dyDescent="0.25">
      <c r="A19" s="4"/>
      <c r="B19" s="4"/>
      <c r="C19" s="4"/>
      <c r="D19" s="4"/>
      <c r="E19" s="4"/>
      <c r="F19" s="4"/>
      <c r="G19" s="4"/>
      <c r="H19" s="4"/>
      <c r="I19" s="4"/>
      <c r="J19" s="4"/>
      <c r="K19" s="4"/>
      <c r="L19" s="4"/>
      <c r="M19" s="4"/>
      <c r="N19" s="4"/>
      <c r="O19" s="4"/>
    </row>
    <row r="20" spans="1:15" x14ac:dyDescent="0.25">
      <c r="A20" s="4"/>
      <c r="B20" s="4"/>
      <c r="C20" s="4"/>
      <c r="D20" s="4"/>
      <c r="E20" s="4"/>
      <c r="F20" s="4"/>
      <c r="G20" s="4"/>
      <c r="H20" s="4"/>
      <c r="I20" s="4"/>
      <c r="J20" s="4"/>
      <c r="K20" s="4"/>
      <c r="L20" s="4"/>
      <c r="M20" s="4"/>
      <c r="N20" s="4"/>
      <c r="O20" s="4"/>
    </row>
    <row r="21" spans="1:15" x14ac:dyDescent="0.25">
      <c r="A21" s="4"/>
      <c r="B21" s="4"/>
      <c r="C21" s="4"/>
      <c r="D21" s="4"/>
      <c r="E21" s="121"/>
      <c r="F21" s="4"/>
      <c r="G21" s="4"/>
      <c r="H21" s="4"/>
      <c r="I21" s="4"/>
      <c r="J21" s="4"/>
      <c r="K21" s="4"/>
      <c r="L21" s="4"/>
      <c r="M21" s="4"/>
      <c r="N21" s="4"/>
      <c r="O21" s="4"/>
    </row>
    <row r="22" spans="1:15" x14ac:dyDescent="0.25">
      <c r="A22" s="4"/>
      <c r="B22" s="4"/>
      <c r="C22" s="4"/>
      <c r="D22" s="4"/>
      <c r="E22" s="4"/>
      <c r="F22" s="4"/>
      <c r="G22" s="4"/>
      <c r="H22" s="4"/>
      <c r="I22" s="4"/>
      <c r="J22" s="4"/>
      <c r="K22" s="4"/>
      <c r="L22" s="4"/>
      <c r="M22" s="4"/>
      <c r="N22" s="4"/>
      <c r="O22" s="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2018-10-09T19:56:19Z</dcterms:modified>
</cp:coreProperties>
</file>